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8800" windowHeight="12300"/>
  </bookViews>
  <sheets>
    <sheet name="Assessment Form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8" i="1" l="1"/>
  <c r="E32" i="1"/>
  <c r="D32" i="1"/>
  <c r="F12" i="1"/>
  <c r="C12" i="1"/>
</calcChain>
</file>

<file path=xl/sharedStrings.xml><?xml version="1.0" encoding="utf-8"?>
<sst xmlns="http://schemas.openxmlformats.org/spreadsheetml/2006/main" count="92" uniqueCount="91">
  <si>
    <t>Patient Name</t>
  </si>
  <si>
    <t>John Doe</t>
  </si>
  <si>
    <t>Age</t>
  </si>
  <si>
    <t>Gender</t>
  </si>
  <si>
    <t>Male</t>
  </si>
  <si>
    <t>BMI (kg/m²)</t>
  </si>
  <si>
    <t>Question</t>
  </si>
  <si>
    <t>Response</t>
  </si>
  <si>
    <t>Recent Weight Change (±5kg in 6 months)</t>
  </si>
  <si>
    <t>Yes (-3kg)</t>
  </si>
  <si>
    <t>Food Allergies</t>
  </si>
  <si>
    <t>None</t>
  </si>
  <si>
    <t>Special Diet (e.g., low sodium, diabetic)</t>
  </si>
  <si>
    <t>Diabetic Diet</t>
  </si>
  <si>
    <t>Difficulty Swallowing or Chewing</t>
  </si>
  <si>
    <t>No</t>
  </si>
  <si>
    <t>Nausea, Vomiting, or Appetite Loss</t>
  </si>
  <si>
    <t>Occasional nausea</t>
  </si>
  <si>
    <t>Current Medications Affecting Nutrition</t>
  </si>
  <si>
    <t>Metformin (affects appetite)</t>
  </si>
  <si>
    <t>Meal</t>
  </si>
  <si>
    <t>Food Items Consumed</t>
  </si>
  <si>
    <t>Calories (kcal)</t>
  </si>
  <si>
    <t>Protein (g)</t>
  </si>
  <si>
    <t>Notes</t>
  </si>
  <si>
    <t>Breakfast</t>
  </si>
  <si>
    <t>Scrambled eggs, whole wheat toast, coffee</t>
  </si>
  <si>
    <t>No sugar in coffee</t>
  </si>
  <si>
    <t>Lunch</t>
  </si>
  <si>
    <t>Grilled chicken, brown rice, salad</t>
  </si>
  <si>
    <t>Small portion of rice</t>
  </si>
  <si>
    <t>Snack</t>
  </si>
  <si>
    <t>Apple, almonds</t>
  </si>
  <si>
    <t>Ate half an apple</t>
  </si>
  <si>
    <t>Dinner</t>
  </si>
  <si>
    <t>Baked salmon, steamed broccoli, quinoa</t>
  </si>
  <si>
    <t>Good portion</t>
  </si>
  <si>
    <t>Total</t>
  </si>
  <si>
    <t>Measurement</t>
  </si>
  <si>
    <t>Value</t>
  </si>
  <si>
    <t>Normal Range</t>
  </si>
  <si>
    <t>Mid-Upper Arm Circumference (cm)</t>
  </si>
  <si>
    <t>30 cm</t>
  </si>
  <si>
    <t>23-34 cm</t>
  </si>
  <si>
    <t>Waist Circumference (cm)</t>
  </si>
  <si>
    <t>95 cm</t>
  </si>
  <si>
    <t>&lt;102 cm (male)</t>
  </si>
  <si>
    <t>Body Fat Percentage (%)</t>
  </si>
  <si>
    <t>18-24% (male)</t>
  </si>
  <si>
    <t>Criteria</t>
  </si>
  <si>
    <t>Score (0-2)</t>
  </si>
  <si>
    <t>Patient Score</t>
  </si>
  <si>
    <t>BMI &lt;18.5 (2 points), 18.5-20 (1 point), &gt;20 (0 points)</t>
  </si>
  <si>
    <t>Unintentional weight loss (&gt;10% in 6 months = 2, 5-10% = 1, &lt;5% = 0)</t>
  </si>
  <si>
    <t>Acute disease effect (if no intake for &gt;5 days = 2, otherwise 0)</t>
  </si>
  <si>
    <t>Total Score</t>
  </si>
  <si>
    <t>Goal</t>
  </si>
  <si>
    <t>Action Plan</t>
  </si>
  <si>
    <t>Maintain healthy weight</t>
  </si>
  <si>
    <t>Monitor portion sizes, balanced diet</t>
  </si>
  <si>
    <t>Improve protein intake</t>
  </si>
  <si>
    <t>Add lean protein sources</t>
  </si>
  <si>
    <t>Manage blood sugar levels</t>
  </si>
  <si>
    <t>Reduce refined carbs, increase fiber</t>
  </si>
  <si>
    <t>Address occasional nausea</t>
  </si>
  <si>
    <t>Small, frequent meals, ginger tea</t>
  </si>
  <si>
    <t>Follow-Up Date</t>
  </si>
  <si>
    <t>Notes / Changes Since Last Assessment</t>
  </si>
  <si>
    <t>03/21/2025</t>
  </si>
  <si>
    <t>Monitor weight changes and energy levels</t>
  </si>
  <si>
    <t>Notes:</t>
  </si>
  <si>
    <t>This Nutrition Assessment Form helps healthcare professionals evaluate a patient’s nutritional status, dietary intake, and related health factors. It is useful for dietitians, nurses, and healthcare teams in hospitals, clinics, and long-term care settings.</t>
  </si>
  <si>
    <t>Patient Information</t>
  </si>
  <si>
    <r>
      <t xml:space="preserve">📌 </t>
    </r>
    <r>
      <rPr>
        <b/>
        <sz val="11"/>
        <color theme="1"/>
        <rFont val="Segoe UI"/>
        <family val="2"/>
      </rPr>
      <t>Risk Categories:</t>
    </r>
  </si>
  <si>
    <r>
      <t>0 = Low risk</t>
    </r>
    <r>
      <rPr>
        <sz val="11"/>
        <color theme="1"/>
        <rFont val="Segoe UI"/>
        <family val="2"/>
      </rPr>
      <t xml:space="preserve"> (Routine care)</t>
    </r>
  </si>
  <si>
    <r>
      <t>1 = Medium risk</t>
    </r>
    <r>
      <rPr>
        <sz val="11"/>
        <color theme="1"/>
        <rFont val="Segoe UI"/>
        <family val="2"/>
      </rPr>
      <t xml:space="preserve"> (Observe and follow up)</t>
    </r>
  </si>
  <si>
    <r>
      <t>2+ = High risk</t>
    </r>
    <r>
      <rPr>
        <sz val="11"/>
        <color theme="1"/>
        <rFont val="Segoe UI"/>
        <family val="2"/>
      </rPr>
      <t xml:space="preserve"> (Dietitian referral, intervention needed)</t>
    </r>
  </si>
  <si>
    <r>
      <t xml:space="preserve">This form helps track </t>
    </r>
    <r>
      <rPr>
        <b/>
        <sz val="11"/>
        <color theme="1"/>
        <rFont val="Segoe UI"/>
        <family val="2"/>
      </rPr>
      <t>nutritional status, dietary intake, and risks</t>
    </r>
    <r>
      <rPr>
        <sz val="11"/>
        <color theme="1"/>
        <rFont val="Segoe UI"/>
        <family val="2"/>
      </rPr>
      <t>.</t>
    </r>
  </si>
  <si>
    <r>
      <t>Excel formulas</t>
    </r>
    <r>
      <rPr>
        <sz val="11"/>
        <color theme="1"/>
        <rFont val="Segoe UI"/>
        <family val="2"/>
      </rPr>
      <t xml:space="preserve"> automate BMI, calorie totals, and risk scores.</t>
    </r>
  </si>
  <si>
    <t>Medical &amp; Dietary History</t>
  </si>
  <si>
    <t xml:space="preserve">      Medical Record #</t>
  </si>
  <si>
    <t xml:space="preserve">      Height (cm)</t>
  </si>
  <si>
    <t xml:space="preserve">      Weight (kg)</t>
  </si>
  <si>
    <t xml:space="preserve">      Date of Assessment</t>
  </si>
  <si>
    <t>Dietary Intake (24-Hour Recall)</t>
  </si>
  <si>
    <t>Anthropometric Measurements</t>
  </si>
  <si>
    <t>Note</t>
  </si>
  <si>
    <t>Nutritional Risk Screening (MUST Score)</t>
  </si>
  <si>
    <t>Nutrition Plan &amp; Recommendations</t>
  </si>
  <si>
    <t>Follow-Up Plan</t>
  </si>
  <si>
    <t>Nutrition Assessment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</si>
</sst>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0.0"/>
  </numFmts>
  <fonts count="6" x14ac:knownFonts="1">
    <font>
      <sz val="11"/>
      <color theme="1"/>
      <name val="Calibri"/>
      <family val="2"/>
      <scheme val="minor"/>
    </font>
    <font>
      <b/>
      <sz val="20"/>
      <color theme="1"/>
      <name val="Segoe UI"/>
      <family val="2"/>
    </font>
    <font>
      <sz val="11"/>
      <color theme="1"/>
      <name val="Segoe UI"/>
      <family val="2"/>
    </font>
    <font>
      <i/>
      <sz val="11"/>
      <color theme="1"/>
      <name val="Segoe UI"/>
      <family val="2"/>
    </font>
    <font>
      <b/>
      <sz val="11"/>
      <color theme="1"/>
      <name val="Segoe UI"/>
      <family val="2"/>
    </font>
    <font>
      <b/>
      <sz val="13"/>
      <color theme="1"/>
      <name val="Segoe U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173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14" fontId="2" fillId="0" borderId="1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9" fontId="2" fillId="0" borderId="2" xfId="0" applyNumberFormat="1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</cellXfs>
  <cellStyles count="1">
    <cellStyle name="Normal" xfId="0" builtinId="0"/>
  </cellStyles>
  <dxfs count="7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26:F30" totalsRowShown="0" headerRowDxfId="0" dataDxfId="1">
  <autoFilter ref="B26:F30"/>
  <tableColumns count="5">
    <tableColumn id="1" name="Meal" dataDxfId="6"/>
    <tableColumn id="2" name="Food Items Consumed" dataDxfId="5"/>
    <tableColumn id="3" name="Calories (kcal)" dataDxfId="4"/>
    <tableColumn id="4" name="Protein (g)" dataDxfId="3"/>
    <tableColumn id="5" name="Notes" dataDxfId="2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69"/>
  <sheetViews>
    <sheetView showGridLines="0" tabSelected="1" topLeftCell="A43" workbookViewId="0">
      <selection activeCell="P12" sqref="P12"/>
    </sheetView>
  </sheetViews>
  <sheetFormatPr defaultRowHeight="16.5" x14ac:dyDescent="0.3"/>
  <cols>
    <col min="1" max="1" width="2.140625" style="1" customWidth="1"/>
    <col min="2" max="2" width="25.7109375" style="1" customWidth="1"/>
    <col min="3" max="3" width="34.7109375" style="1" customWidth="1"/>
    <col min="4" max="6" width="25.7109375" style="1" customWidth="1"/>
    <col min="7" max="16384" width="9.140625" style="1"/>
  </cols>
  <sheetData>
    <row r="2" spans="2:6" ht="34.5" customHeight="1" x14ac:dyDescent="0.3">
      <c r="B2" s="22" t="s">
        <v>90</v>
      </c>
      <c r="C2" s="22"/>
      <c r="D2" s="22"/>
      <c r="E2" s="22"/>
      <c r="F2" s="22"/>
    </row>
    <row r="3" spans="2:6" x14ac:dyDescent="0.3">
      <c r="B3" s="2" t="s">
        <v>71</v>
      </c>
      <c r="C3" s="2"/>
      <c r="D3" s="2"/>
      <c r="E3" s="2"/>
      <c r="F3" s="2"/>
    </row>
    <row r="4" spans="2:6" x14ac:dyDescent="0.3">
      <c r="B4" s="2"/>
      <c r="C4" s="2"/>
      <c r="D4" s="2"/>
      <c r="E4" s="2"/>
      <c r="F4" s="2"/>
    </row>
    <row r="5" spans="2:6" ht="9.9499999999999993" customHeight="1" x14ac:dyDescent="0.3">
      <c r="B5" s="3"/>
      <c r="C5" s="3"/>
      <c r="D5" s="3"/>
      <c r="E5" s="3"/>
      <c r="F5" s="3"/>
    </row>
    <row r="6" spans="2:6" ht="18.75" x14ac:dyDescent="0.3">
      <c r="B6" s="20" t="s">
        <v>72</v>
      </c>
      <c r="C6" s="3"/>
      <c r="D6" s="3"/>
      <c r="E6" s="3"/>
      <c r="F6" s="3"/>
    </row>
    <row r="7" spans="2:6" ht="9.9499999999999993" customHeight="1" x14ac:dyDescent="0.3">
      <c r="B7" s="3"/>
      <c r="C7" s="3"/>
      <c r="D7" s="3"/>
      <c r="E7" s="3"/>
      <c r="F7" s="3"/>
    </row>
    <row r="8" spans="2:6" s="3" customFormat="1" ht="30" customHeight="1" x14ac:dyDescent="0.3">
      <c r="B8" s="6" t="s">
        <v>0</v>
      </c>
      <c r="C8" s="8" t="s">
        <v>1</v>
      </c>
      <c r="D8" s="8"/>
      <c r="E8" s="6" t="s">
        <v>80</v>
      </c>
      <c r="F8" s="10">
        <v>123456789</v>
      </c>
    </row>
    <row r="9" spans="2:6" s="3" customFormat="1" ht="30" customHeight="1" x14ac:dyDescent="0.3">
      <c r="B9" s="6" t="s">
        <v>2</v>
      </c>
      <c r="C9" s="8">
        <v>65</v>
      </c>
      <c r="D9" s="8"/>
      <c r="E9" s="6" t="s">
        <v>81</v>
      </c>
      <c r="F9" s="10">
        <v>175</v>
      </c>
    </row>
    <row r="10" spans="2:6" s="3" customFormat="1" ht="30" customHeight="1" x14ac:dyDescent="0.3">
      <c r="B10" s="6" t="s">
        <v>3</v>
      </c>
      <c r="C10" s="8" t="s">
        <v>4</v>
      </c>
      <c r="D10" s="8"/>
      <c r="E10" s="6" t="s">
        <v>82</v>
      </c>
      <c r="F10" s="10">
        <v>80</v>
      </c>
    </row>
    <row r="11" spans="2:6" s="3" customFormat="1" ht="9.9499999999999993" customHeight="1" x14ac:dyDescent="0.3">
      <c r="B11" s="7"/>
      <c r="C11" s="5"/>
      <c r="D11" s="5"/>
      <c r="E11" s="7"/>
      <c r="F11" s="5"/>
    </row>
    <row r="12" spans="2:6" s="3" customFormat="1" ht="30" customHeight="1" x14ac:dyDescent="0.3">
      <c r="B12" s="6" t="s">
        <v>5</v>
      </c>
      <c r="C12" s="9">
        <f>F10/(175/100)^2</f>
        <v>26.122448979591837</v>
      </c>
      <c r="D12" s="9"/>
      <c r="E12" s="6" t="s">
        <v>83</v>
      </c>
      <c r="F12" s="11">
        <f ca="1">TODAY()</f>
        <v>45715</v>
      </c>
    </row>
    <row r="13" spans="2:6" x14ac:dyDescent="0.3">
      <c r="B13" s="3"/>
      <c r="C13" s="3"/>
      <c r="D13" s="3"/>
      <c r="E13" s="3"/>
      <c r="F13" s="3"/>
    </row>
    <row r="14" spans="2:6" ht="18.75" x14ac:dyDescent="0.3">
      <c r="B14" s="20" t="s">
        <v>79</v>
      </c>
      <c r="C14" s="3"/>
      <c r="D14" s="3"/>
      <c r="E14" s="3"/>
      <c r="F14" s="3"/>
    </row>
    <row r="15" spans="2:6" x14ac:dyDescent="0.3">
      <c r="B15" s="3"/>
      <c r="C15" s="3"/>
      <c r="D15" s="3"/>
      <c r="E15" s="3"/>
      <c r="F15" s="3"/>
    </row>
    <row r="16" spans="2:6" ht="27.95" customHeight="1" x14ac:dyDescent="0.3">
      <c r="B16" s="12" t="s">
        <v>6</v>
      </c>
      <c r="C16" s="12"/>
      <c r="D16" s="12"/>
      <c r="E16" s="12" t="s">
        <v>7</v>
      </c>
      <c r="F16" s="12"/>
    </row>
    <row r="17" spans="2:6" ht="27.95" customHeight="1" x14ac:dyDescent="0.3">
      <c r="B17" s="13" t="s">
        <v>8</v>
      </c>
      <c r="C17" s="13"/>
      <c r="D17" s="13"/>
      <c r="E17" s="13" t="s">
        <v>9</v>
      </c>
      <c r="F17" s="13"/>
    </row>
    <row r="18" spans="2:6" ht="27.95" customHeight="1" x14ac:dyDescent="0.3">
      <c r="B18" s="13" t="s">
        <v>10</v>
      </c>
      <c r="C18" s="13"/>
      <c r="D18" s="13"/>
      <c r="E18" s="13" t="s">
        <v>11</v>
      </c>
      <c r="F18" s="13"/>
    </row>
    <row r="19" spans="2:6" ht="27.95" customHeight="1" x14ac:dyDescent="0.3">
      <c r="B19" s="13" t="s">
        <v>12</v>
      </c>
      <c r="C19" s="13"/>
      <c r="D19" s="13"/>
      <c r="E19" s="13" t="s">
        <v>13</v>
      </c>
      <c r="F19" s="13"/>
    </row>
    <row r="20" spans="2:6" ht="27.95" customHeight="1" x14ac:dyDescent="0.3">
      <c r="B20" s="13" t="s">
        <v>14</v>
      </c>
      <c r="C20" s="13"/>
      <c r="D20" s="13"/>
      <c r="E20" s="13" t="s">
        <v>15</v>
      </c>
      <c r="F20" s="13"/>
    </row>
    <row r="21" spans="2:6" ht="27.95" customHeight="1" x14ac:dyDescent="0.3">
      <c r="B21" s="13" t="s">
        <v>16</v>
      </c>
      <c r="C21" s="13"/>
      <c r="D21" s="13"/>
      <c r="E21" s="13" t="s">
        <v>17</v>
      </c>
      <c r="F21" s="13"/>
    </row>
    <row r="22" spans="2:6" ht="27.95" customHeight="1" x14ac:dyDescent="0.3">
      <c r="B22" s="13" t="s">
        <v>18</v>
      </c>
      <c r="C22" s="13"/>
      <c r="D22" s="13"/>
      <c r="E22" s="13" t="s">
        <v>19</v>
      </c>
      <c r="F22" s="13"/>
    </row>
    <row r="23" spans="2:6" x14ac:dyDescent="0.3">
      <c r="B23" s="3"/>
      <c r="C23" s="3"/>
      <c r="D23" s="3"/>
      <c r="E23" s="3"/>
      <c r="F23" s="3"/>
    </row>
    <row r="24" spans="2:6" ht="18.75" x14ac:dyDescent="0.3">
      <c r="B24" s="20" t="s">
        <v>84</v>
      </c>
      <c r="C24" s="3"/>
      <c r="D24" s="3"/>
      <c r="E24" s="3"/>
      <c r="F24" s="3"/>
    </row>
    <row r="25" spans="2:6" x14ac:dyDescent="0.3">
      <c r="B25" s="3"/>
      <c r="C25" s="3"/>
      <c r="D25" s="3"/>
      <c r="E25" s="3"/>
      <c r="F25" s="3"/>
    </row>
    <row r="26" spans="2:6" ht="30" customHeight="1" x14ac:dyDescent="0.3">
      <c r="B26" s="6" t="s">
        <v>20</v>
      </c>
      <c r="C26" s="6" t="s">
        <v>21</v>
      </c>
      <c r="D26" s="6" t="s">
        <v>22</v>
      </c>
      <c r="E26" s="6" t="s">
        <v>23</v>
      </c>
      <c r="F26" s="6" t="s">
        <v>24</v>
      </c>
    </row>
    <row r="27" spans="2:6" ht="30" customHeight="1" x14ac:dyDescent="0.3">
      <c r="B27" s="6" t="s">
        <v>25</v>
      </c>
      <c r="C27" s="4" t="s">
        <v>26</v>
      </c>
      <c r="D27" s="4">
        <v>350</v>
      </c>
      <c r="E27" s="4">
        <v>20</v>
      </c>
      <c r="F27" s="4" t="s">
        <v>27</v>
      </c>
    </row>
    <row r="28" spans="2:6" ht="30" customHeight="1" x14ac:dyDescent="0.3">
      <c r="B28" s="6" t="s">
        <v>28</v>
      </c>
      <c r="C28" s="4" t="s">
        <v>29</v>
      </c>
      <c r="D28" s="4">
        <v>500</v>
      </c>
      <c r="E28" s="4">
        <v>35</v>
      </c>
      <c r="F28" s="4" t="s">
        <v>30</v>
      </c>
    </row>
    <row r="29" spans="2:6" ht="30" customHeight="1" x14ac:dyDescent="0.3">
      <c r="B29" s="6" t="s">
        <v>31</v>
      </c>
      <c r="C29" s="4" t="s">
        <v>32</v>
      </c>
      <c r="D29" s="4">
        <v>200</v>
      </c>
      <c r="E29" s="4">
        <v>5</v>
      </c>
      <c r="F29" s="4" t="s">
        <v>33</v>
      </c>
    </row>
    <row r="30" spans="2:6" ht="30" customHeight="1" x14ac:dyDescent="0.3">
      <c r="B30" s="6" t="s">
        <v>34</v>
      </c>
      <c r="C30" s="4" t="s">
        <v>35</v>
      </c>
      <c r="D30" s="4">
        <v>600</v>
      </c>
      <c r="E30" s="4">
        <v>40</v>
      </c>
      <c r="F30" s="4" t="s">
        <v>36</v>
      </c>
    </row>
    <row r="31" spans="2:6" ht="30" customHeight="1" x14ac:dyDescent="0.3">
      <c r="B31" s="6"/>
      <c r="C31" s="4"/>
      <c r="D31" s="4"/>
      <c r="E31" s="4"/>
      <c r="F31" s="4"/>
    </row>
    <row r="32" spans="2:6" x14ac:dyDescent="0.3">
      <c r="B32" s="6" t="s">
        <v>37</v>
      </c>
      <c r="C32" s="6"/>
      <c r="D32" s="6" t="str">
        <f>SUM(Table1[Calories (kcal)])&amp;" Kcal"</f>
        <v>1650 Kcal</v>
      </c>
      <c r="E32" s="6" t="str">
        <f>SUM(Table1[Protein (g)])&amp;" g"</f>
        <v>100 g</v>
      </c>
      <c r="F32" s="4"/>
    </row>
    <row r="33" spans="2:6" x14ac:dyDescent="0.3">
      <c r="B33" s="3"/>
      <c r="C33" s="3"/>
      <c r="D33" s="3"/>
      <c r="E33" s="3"/>
      <c r="F33" s="3"/>
    </row>
    <row r="34" spans="2:6" ht="18.75" x14ac:dyDescent="0.3">
      <c r="B34" s="20" t="s">
        <v>85</v>
      </c>
      <c r="C34" s="3"/>
      <c r="D34" s="3"/>
      <c r="E34" s="3"/>
      <c r="F34" s="3"/>
    </row>
    <row r="35" spans="2:6" x14ac:dyDescent="0.3">
      <c r="B35" s="3"/>
      <c r="C35" s="3"/>
      <c r="D35" s="3"/>
      <c r="E35" s="3"/>
      <c r="F35" s="3"/>
    </row>
    <row r="36" spans="2:6" ht="30" customHeight="1" x14ac:dyDescent="0.3">
      <c r="B36" s="12" t="s">
        <v>38</v>
      </c>
      <c r="C36" s="12"/>
      <c r="D36" s="14" t="s">
        <v>39</v>
      </c>
      <c r="E36" s="14" t="s">
        <v>40</v>
      </c>
      <c r="F36" s="14" t="s">
        <v>86</v>
      </c>
    </row>
    <row r="37" spans="2:6" ht="30" customHeight="1" x14ac:dyDescent="0.3">
      <c r="B37" s="13" t="s">
        <v>41</v>
      </c>
      <c r="C37" s="13"/>
      <c r="D37" s="15" t="s">
        <v>42</v>
      </c>
      <c r="E37" s="15" t="s">
        <v>43</v>
      </c>
      <c r="F37" s="16"/>
    </row>
    <row r="38" spans="2:6" ht="30" customHeight="1" x14ac:dyDescent="0.3">
      <c r="B38" s="13" t="s">
        <v>44</v>
      </c>
      <c r="C38" s="13"/>
      <c r="D38" s="15" t="s">
        <v>45</v>
      </c>
      <c r="E38" s="15" t="s">
        <v>46</v>
      </c>
      <c r="F38" s="16"/>
    </row>
    <row r="39" spans="2:6" ht="30" customHeight="1" x14ac:dyDescent="0.3">
      <c r="B39" s="13" t="s">
        <v>47</v>
      </c>
      <c r="C39" s="13"/>
      <c r="D39" s="17">
        <v>0.22</v>
      </c>
      <c r="E39" s="15" t="s">
        <v>48</v>
      </c>
      <c r="F39" s="16"/>
    </row>
    <row r="40" spans="2:6" x14ac:dyDescent="0.3">
      <c r="B40" s="3"/>
      <c r="C40" s="3"/>
      <c r="D40" s="3"/>
      <c r="E40" s="3"/>
      <c r="F40" s="3"/>
    </row>
    <row r="41" spans="2:6" x14ac:dyDescent="0.3">
      <c r="B41" s="3"/>
      <c r="C41" s="3"/>
      <c r="D41" s="3"/>
      <c r="E41" s="3"/>
      <c r="F41" s="3"/>
    </row>
    <row r="42" spans="2:6" ht="18.75" x14ac:dyDescent="0.3">
      <c r="B42" s="20" t="s">
        <v>87</v>
      </c>
      <c r="C42" s="3"/>
      <c r="D42" s="3"/>
      <c r="E42" s="3"/>
      <c r="F42" s="3"/>
    </row>
    <row r="43" spans="2:6" x14ac:dyDescent="0.3">
      <c r="B43" s="3"/>
      <c r="C43" s="3"/>
      <c r="D43" s="3"/>
      <c r="E43" s="3"/>
      <c r="F43" s="3"/>
    </row>
    <row r="44" spans="2:6" s="18" customFormat="1" ht="30" customHeight="1" x14ac:dyDescent="0.25">
      <c r="B44" s="12" t="s">
        <v>49</v>
      </c>
      <c r="C44" s="12"/>
      <c r="D44" s="14" t="s">
        <v>50</v>
      </c>
      <c r="E44" s="14" t="s">
        <v>51</v>
      </c>
      <c r="F44" s="14" t="s">
        <v>86</v>
      </c>
    </row>
    <row r="45" spans="2:6" s="18" customFormat="1" ht="30" customHeight="1" x14ac:dyDescent="0.25">
      <c r="B45" s="13" t="s">
        <v>52</v>
      </c>
      <c r="C45" s="13"/>
      <c r="D45" s="15">
        <v>0</v>
      </c>
      <c r="E45" s="15">
        <v>0</v>
      </c>
      <c r="F45" s="16"/>
    </row>
    <row r="46" spans="2:6" s="18" customFormat="1" ht="30" customHeight="1" x14ac:dyDescent="0.25">
      <c r="B46" s="13" t="s">
        <v>53</v>
      </c>
      <c r="C46" s="13"/>
      <c r="D46" s="15">
        <v>1</v>
      </c>
      <c r="E46" s="15">
        <v>1</v>
      </c>
      <c r="F46" s="16"/>
    </row>
    <row r="47" spans="2:6" s="18" customFormat="1" ht="30" customHeight="1" x14ac:dyDescent="0.25">
      <c r="B47" s="13" t="s">
        <v>54</v>
      </c>
      <c r="C47" s="13"/>
      <c r="D47" s="15">
        <v>0</v>
      </c>
      <c r="E47" s="15">
        <v>0</v>
      </c>
      <c r="F47" s="16"/>
    </row>
    <row r="48" spans="2:6" x14ac:dyDescent="0.3">
      <c r="B48" s="6" t="s">
        <v>55</v>
      </c>
      <c r="C48" s="6"/>
      <c r="D48" s="6"/>
      <c r="E48" s="3">
        <f>SUM(E45:E47)</f>
        <v>1</v>
      </c>
      <c r="F48" s="3"/>
    </row>
    <row r="49" spans="2:6" x14ac:dyDescent="0.3">
      <c r="B49" s="3" t="s">
        <v>73</v>
      </c>
      <c r="C49" s="7" t="s">
        <v>74</v>
      </c>
      <c r="D49" s="19" t="s">
        <v>75</v>
      </c>
      <c r="E49" s="19"/>
      <c r="F49" s="19"/>
    </row>
    <row r="50" spans="2:6" x14ac:dyDescent="0.3">
      <c r="C50" s="3"/>
      <c r="D50" s="19" t="s">
        <v>76</v>
      </c>
      <c r="E50" s="19"/>
      <c r="F50" s="19"/>
    </row>
    <row r="51" spans="2:6" x14ac:dyDescent="0.3">
      <c r="B51" s="3"/>
      <c r="C51" s="3"/>
      <c r="D51" s="3"/>
      <c r="E51" s="3"/>
      <c r="F51" s="3"/>
    </row>
    <row r="52" spans="2:6" ht="18.75" x14ac:dyDescent="0.3">
      <c r="B52" s="20" t="s">
        <v>88</v>
      </c>
      <c r="C52" s="3"/>
      <c r="D52" s="3"/>
      <c r="E52" s="3"/>
      <c r="F52" s="3"/>
    </row>
    <row r="53" spans="2:6" x14ac:dyDescent="0.3">
      <c r="B53" s="3"/>
      <c r="C53" s="3"/>
      <c r="D53" s="3"/>
      <c r="E53" s="3"/>
      <c r="F53" s="3"/>
    </row>
    <row r="54" spans="2:6" ht="30" customHeight="1" x14ac:dyDescent="0.3">
      <c r="B54" s="12" t="s">
        <v>56</v>
      </c>
      <c r="C54" s="12"/>
      <c r="D54" s="12" t="s">
        <v>57</v>
      </c>
      <c r="E54" s="12"/>
      <c r="F54" s="12"/>
    </row>
    <row r="55" spans="2:6" ht="30" customHeight="1" x14ac:dyDescent="0.3">
      <c r="B55" s="13" t="s">
        <v>58</v>
      </c>
      <c r="C55" s="13"/>
      <c r="D55" s="13" t="s">
        <v>59</v>
      </c>
      <c r="E55" s="13"/>
      <c r="F55" s="13"/>
    </row>
    <row r="56" spans="2:6" ht="30" customHeight="1" x14ac:dyDescent="0.3">
      <c r="B56" s="13" t="s">
        <v>60</v>
      </c>
      <c r="C56" s="13"/>
      <c r="D56" s="13" t="s">
        <v>61</v>
      </c>
      <c r="E56" s="13"/>
      <c r="F56" s="13"/>
    </row>
    <row r="57" spans="2:6" ht="30" customHeight="1" x14ac:dyDescent="0.3">
      <c r="B57" s="13" t="s">
        <v>62</v>
      </c>
      <c r="C57" s="13"/>
      <c r="D57" s="13" t="s">
        <v>63</v>
      </c>
      <c r="E57" s="13"/>
      <c r="F57" s="13"/>
    </row>
    <row r="58" spans="2:6" ht="30" customHeight="1" x14ac:dyDescent="0.3">
      <c r="B58" s="13" t="s">
        <v>64</v>
      </c>
      <c r="C58" s="13"/>
      <c r="D58" s="13" t="s">
        <v>65</v>
      </c>
      <c r="E58" s="13"/>
      <c r="F58" s="13"/>
    </row>
    <row r="59" spans="2:6" x14ac:dyDescent="0.3">
      <c r="B59" s="3"/>
      <c r="C59" s="3"/>
      <c r="D59" s="3"/>
      <c r="E59" s="3"/>
      <c r="F59" s="3"/>
    </row>
    <row r="60" spans="2:6" ht="18.75" x14ac:dyDescent="0.3">
      <c r="B60" s="20" t="s">
        <v>89</v>
      </c>
      <c r="C60" s="3"/>
      <c r="D60" s="3"/>
      <c r="E60" s="3"/>
      <c r="F60" s="3"/>
    </row>
    <row r="61" spans="2:6" x14ac:dyDescent="0.3">
      <c r="B61" s="3"/>
      <c r="C61" s="3"/>
      <c r="D61" s="3"/>
      <c r="E61" s="3"/>
      <c r="F61" s="3"/>
    </row>
    <row r="62" spans="2:6" ht="35.1" customHeight="1" x14ac:dyDescent="0.3">
      <c r="B62" s="14" t="s">
        <v>66</v>
      </c>
      <c r="C62" s="12" t="s">
        <v>67</v>
      </c>
      <c r="D62" s="12"/>
      <c r="E62" s="12"/>
      <c r="F62" s="12"/>
    </row>
    <row r="63" spans="2:6" ht="35.1" customHeight="1" x14ac:dyDescent="0.3">
      <c r="B63" s="15" t="s">
        <v>68</v>
      </c>
      <c r="C63" s="13" t="s">
        <v>69</v>
      </c>
      <c r="D63" s="13"/>
      <c r="E63" s="13"/>
      <c r="F63" s="13"/>
    </row>
    <row r="64" spans="2:6" x14ac:dyDescent="0.3">
      <c r="B64" s="3"/>
      <c r="C64" s="3"/>
      <c r="D64" s="3"/>
      <c r="E64" s="3"/>
      <c r="F64" s="3"/>
    </row>
    <row r="65" spans="2:6" ht="18.75" x14ac:dyDescent="0.3">
      <c r="B65" s="20" t="s">
        <v>70</v>
      </c>
      <c r="C65" s="3"/>
      <c r="D65" s="3"/>
      <c r="E65" s="3"/>
      <c r="F65" s="3"/>
    </row>
    <row r="66" spans="2:6" ht="9.9499999999999993" customHeight="1" x14ac:dyDescent="0.3">
      <c r="B66" s="5"/>
      <c r="C66" s="3"/>
      <c r="D66" s="3"/>
      <c r="E66" s="3"/>
      <c r="F66" s="3"/>
    </row>
    <row r="67" spans="2:6" x14ac:dyDescent="0.3">
      <c r="B67" s="21" t="s">
        <v>77</v>
      </c>
      <c r="C67" s="21"/>
      <c r="D67" s="21"/>
      <c r="E67" s="21"/>
      <c r="F67" s="21"/>
    </row>
    <row r="68" spans="2:6" x14ac:dyDescent="0.3">
      <c r="B68" s="19" t="s">
        <v>78</v>
      </c>
      <c r="C68" s="19"/>
      <c r="D68" s="19"/>
      <c r="E68" s="19"/>
      <c r="F68" s="19"/>
    </row>
    <row r="69" spans="2:6" x14ac:dyDescent="0.3">
      <c r="B69" s="5"/>
      <c r="C69" s="3"/>
      <c r="D69" s="3"/>
      <c r="E69" s="3"/>
      <c r="F69" s="3"/>
    </row>
  </sheetData>
  <mergeCells count="44">
    <mergeCell ref="C62:F62"/>
    <mergeCell ref="C63:F63"/>
    <mergeCell ref="B67:F67"/>
    <mergeCell ref="B68:F68"/>
    <mergeCell ref="B54:C54"/>
    <mergeCell ref="B55:C55"/>
    <mergeCell ref="B56:C56"/>
    <mergeCell ref="B57:C57"/>
    <mergeCell ref="B58:C58"/>
    <mergeCell ref="D54:F54"/>
    <mergeCell ref="D55:F55"/>
    <mergeCell ref="D56:F56"/>
    <mergeCell ref="D57:F57"/>
    <mergeCell ref="D58:F58"/>
    <mergeCell ref="B45:C45"/>
    <mergeCell ref="B46:C46"/>
    <mergeCell ref="B47:C47"/>
    <mergeCell ref="D49:F49"/>
    <mergeCell ref="D50:F50"/>
    <mergeCell ref="E22:F22"/>
    <mergeCell ref="B36:C36"/>
    <mergeCell ref="B37:C37"/>
    <mergeCell ref="B38:C38"/>
    <mergeCell ref="B39:C39"/>
    <mergeCell ref="B44:C44"/>
    <mergeCell ref="E16:F16"/>
    <mergeCell ref="E17:F17"/>
    <mergeCell ref="E18:F18"/>
    <mergeCell ref="E19:F19"/>
    <mergeCell ref="E20:F20"/>
    <mergeCell ref="E21:F21"/>
    <mergeCell ref="B16:D16"/>
    <mergeCell ref="B17:D17"/>
    <mergeCell ref="B18:D18"/>
    <mergeCell ref="B19:D19"/>
    <mergeCell ref="B20:D20"/>
    <mergeCell ref="B21:D21"/>
    <mergeCell ref="B22:D22"/>
    <mergeCell ref="B2:F2"/>
    <mergeCell ref="B3:F4"/>
    <mergeCell ref="C8:D8"/>
    <mergeCell ref="C9:D9"/>
    <mergeCell ref="C10:D10"/>
    <mergeCell ref="C12:D12"/>
  </mergeCells>
  <pageMargins left="0.25" right="0.25" top="0.25" bottom="0.25" header="0.3" footer="0.3"/>
  <pageSetup scale="72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Assessment Form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2025-02-27T12:13:33Z</cp:lastPrinted>
  <dcterms:created xsi:type="dcterms:W3CDTF">2025-02-27T11:55:19Z</dcterms:created>
  <dcterms:modified xsi:type="dcterms:W3CDTF">2025-02-27T12:13:56Z</dcterms:modified>
</cp:coreProperties>
</file>