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Medication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E10" i="1"/>
</calcChain>
</file>

<file path=xl/sharedStrings.xml><?xml version="1.0" encoding="utf-8"?>
<sst xmlns="http://schemas.openxmlformats.org/spreadsheetml/2006/main" count="57" uniqueCount="38">
  <si>
    <t>Weekly Diabetes Medication Tracker</t>
  </si>
  <si>
    <t>Personal Information</t>
  </si>
  <si>
    <t>Name</t>
  </si>
  <si>
    <t>[Insert Name]</t>
  </si>
  <si>
    <t>Date of Birth</t>
  </si>
  <si>
    <t>[Insert Date of Birth]</t>
  </si>
  <si>
    <t>Medical ID Number</t>
  </si>
  <si>
    <t>[Insert ID Number]</t>
  </si>
  <si>
    <t>Doctor's Name</t>
  </si>
  <si>
    <t>[Insert Doctor's Name]</t>
  </si>
  <si>
    <t>Phone Number</t>
  </si>
  <si>
    <t>Tracker Table (for each day of the week)</t>
  </si>
  <si>
    <t>Date</t>
  </si>
  <si>
    <t>Medication</t>
  </si>
  <si>
    <t>Dose (mg)</t>
  </si>
  <si>
    <t>Time</t>
  </si>
  <si>
    <t>Morning</t>
  </si>
  <si>
    <t>Afternoon</t>
  </si>
  <si>
    <t>Evening</t>
  </si>
  <si>
    <t>Notes</t>
  </si>
  <si>
    <t>Monday</t>
  </si>
  <si>
    <t>Insulin</t>
  </si>
  <si>
    <t>Yes</t>
  </si>
  <si>
    <t>Adjusted dose</t>
  </si>
  <si>
    <t>Tuesday</t>
  </si>
  <si>
    <t>Metformin</t>
  </si>
  <si>
    <t>No side effects</t>
  </si>
  <si>
    <t>Wednesday</t>
  </si>
  <si>
    <t>Thursday</t>
  </si>
  <si>
    <t>Friday</t>
  </si>
  <si>
    <t>Saturday</t>
  </si>
  <si>
    <t>Sunday</t>
  </si>
  <si>
    <t>[Insert Phone No.]</t>
  </si>
  <si>
    <t>Email Address:</t>
  </si>
  <si>
    <t>[Insert Email Address]</t>
  </si>
  <si>
    <t>Time Tracker</t>
  </si>
  <si>
    <t>Weekly Dose of &gt;&gt;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</si>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</sst>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22"/>
      <color theme="1" tint="0.34998626667073579"/>
      <name val="Segoe UI"/>
      <family val="2"/>
    </font>
    <font>
      <i/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169" fontId="5" fillId="0" borderId="0" xfId="0" applyNumberFormat="1" applyFont="1" applyBorder="1" applyAlignment="1">
      <alignment horizontal="left" vertical="center" wrapText="1"/>
    </xf>
    <xf numFmtId="0" fontId="2" fillId="0" borderId="7" xfId="0" applyFont="1" applyBorder="1"/>
    <xf numFmtId="0" fontId="2" fillId="0" borderId="8" xfId="0" applyFont="1" applyBorder="1" applyAlignment="1">
      <alignment horizontal="left"/>
    </xf>
    <xf numFmtId="0" fontId="2" fillId="0" borderId="9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Border="1" applyAlignment="1"/>
    <xf numFmtId="0" fontId="1" fillId="0" borderId="0" xfId="0" applyFont="1" applyBorder="1" applyAlignment="1">
      <alignment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right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69" formatCode="[$-409]h:mm\ AM/PM;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69" formatCode="[$-409]h:mm\ AM/PM;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ill>
        <patternFill>
          <bgColor rgb="FFFFB9B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4:K21" totalsRowShown="0" headerRowDxfId="11" dataDxfId="10">
  <autoFilter ref="C14:K21"/>
  <tableColumns count="9">
    <tableColumn id="1" name="Date" dataDxfId="8"/>
    <tableColumn id="2" name="Medication" dataDxfId="7"/>
    <tableColumn id="3" name="Dose (mg)" dataDxfId="6"/>
    <tableColumn id="4" name="Time" dataDxfId="5"/>
    <tableColumn id="9" name="Time Tracker" dataDxfId="4">
      <calculatedColumnFormula>IF(AND(HOUR(F15)=8, MINUTE(F15)&lt;=30), "On time", "Late")</calculatedColumnFormula>
    </tableColumn>
    <tableColumn id="5" name="Morning" dataDxfId="3"/>
    <tableColumn id="6" name="Afternoon" dataDxfId="2"/>
    <tableColumn id="7" name="Evening" dataDxfId="1"/>
    <tableColumn id="8" name="Note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4"/>
  <sheetViews>
    <sheetView showGridLines="0" tabSelected="1" workbookViewId="0">
      <selection activeCell="P10" sqref="P10"/>
    </sheetView>
  </sheetViews>
  <sheetFormatPr defaultRowHeight="16.5" x14ac:dyDescent="0.3"/>
  <cols>
    <col min="1" max="1" width="9.140625" style="1"/>
    <col min="2" max="2" width="5.7109375" style="1" customWidth="1"/>
    <col min="3" max="10" width="20.7109375" style="1" customWidth="1"/>
    <col min="11" max="11" width="26.140625" style="1" customWidth="1"/>
    <col min="12" max="12" width="5.7109375" style="1" customWidth="1"/>
    <col min="13" max="16384" width="9.140625" style="1"/>
  </cols>
  <sheetData>
    <row r="1" spans="2:12" ht="21.75" customHeight="1" thickBot="1" x14ac:dyDescent="0.35"/>
    <row r="2" spans="2:12" ht="20.100000000000001" customHeight="1" thickTop="1" x14ac:dyDescent="0.3">
      <c r="B2" s="4"/>
      <c r="C2" s="5"/>
      <c r="D2" s="5"/>
      <c r="E2" s="5"/>
      <c r="F2" s="5"/>
      <c r="G2" s="5"/>
      <c r="H2" s="5"/>
      <c r="I2" s="5"/>
      <c r="J2" s="5"/>
      <c r="K2" s="5"/>
      <c r="L2" s="6"/>
    </row>
    <row r="3" spans="2:12" ht="33" x14ac:dyDescent="0.3">
      <c r="B3" s="7"/>
      <c r="C3" s="24" t="s">
        <v>0</v>
      </c>
      <c r="D3" s="24"/>
      <c r="E3" s="24"/>
      <c r="F3" s="24"/>
      <c r="G3" s="24"/>
      <c r="H3" s="24"/>
      <c r="I3" s="24"/>
      <c r="J3" s="24"/>
      <c r="K3" s="24"/>
      <c r="L3" s="8"/>
    </row>
    <row r="4" spans="2:12" x14ac:dyDescent="0.3">
      <c r="B4" s="7"/>
      <c r="C4" s="9"/>
      <c r="D4" s="9"/>
      <c r="E4" s="9"/>
      <c r="F4" s="9"/>
      <c r="G4" s="9"/>
      <c r="H4" s="9"/>
      <c r="I4" s="9"/>
      <c r="J4" s="9"/>
      <c r="K4" s="9"/>
      <c r="L4" s="8"/>
    </row>
    <row r="5" spans="2:12" ht="20.100000000000001" customHeight="1" x14ac:dyDescent="0.3">
      <c r="B5" s="7"/>
      <c r="C5" s="10" t="s">
        <v>1</v>
      </c>
      <c r="D5" s="10"/>
      <c r="E5" s="9"/>
      <c r="F5" s="9"/>
      <c r="G5" s="9"/>
      <c r="H5" s="9"/>
      <c r="I5" s="9"/>
      <c r="J5" s="9"/>
      <c r="K5" s="9"/>
      <c r="L5" s="8"/>
    </row>
    <row r="6" spans="2:12" ht="27.95" customHeight="1" x14ac:dyDescent="0.3">
      <c r="B6" s="7"/>
      <c r="C6" s="20" t="s">
        <v>2</v>
      </c>
      <c r="D6" s="21" t="s">
        <v>3</v>
      </c>
      <c r="E6" s="21"/>
      <c r="F6" s="20" t="s">
        <v>4</v>
      </c>
      <c r="G6" s="21" t="s">
        <v>5</v>
      </c>
      <c r="H6" s="21"/>
      <c r="I6" s="20" t="s">
        <v>6</v>
      </c>
      <c r="J6" s="21" t="s">
        <v>7</v>
      </c>
      <c r="K6" s="21"/>
      <c r="L6" s="8"/>
    </row>
    <row r="7" spans="2:12" ht="9.9499999999999993" customHeight="1" x14ac:dyDescent="0.3">
      <c r="B7" s="7"/>
      <c r="C7" s="22"/>
      <c r="D7" s="22"/>
      <c r="E7" s="9"/>
      <c r="F7" s="9"/>
      <c r="G7" s="22"/>
      <c r="H7" s="9"/>
      <c r="I7" s="9"/>
      <c r="J7" s="9"/>
      <c r="K7" s="9"/>
      <c r="L7" s="8"/>
    </row>
    <row r="8" spans="2:12" ht="27.95" customHeight="1" x14ac:dyDescent="0.3">
      <c r="B8" s="7"/>
      <c r="C8" s="20" t="s">
        <v>8</v>
      </c>
      <c r="D8" s="21" t="s">
        <v>9</v>
      </c>
      <c r="E8" s="21"/>
      <c r="F8" s="20" t="s">
        <v>10</v>
      </c>
      <c r="G8" s="21" t="s">
        <v>32</v>
      </c>
      <c r="H8" s="21"/>
      <c r="I8" s="23" t="s">
        <v>33</v>
      </c>
      <c r="J8" s="21" t="s">
        <v>34</v>
      </c>
      <c r="K8" s="21"/>
      <c r="L8" s="8"/>
    </row>
    <row r="9" spans="2:12" ht="9.9499999999999993" customHeight="1" x14ac:dyDescent="0.3">
      <c r="B9" s="7"/>
      <c r="C9" s="11"/>
      <c r="D9" s="11"/>
      <c r="E9" s="9"/>
      <c r="F9" s="9"/>
      <c r="G9" s="9"/>
      <c r="H9" s="9"/>
      <c r="I9" s="9"/>
      <c r="J9" s="9"/>
      <c r="K9" s="9"/>
      <c r="L9" s="8"/>
    </row>
    <row r="10" spans="2:12" ht="24.95" customHeight="1" x14ac:dyDescent="0.3">
      <c r="B10" s="7"/>
      <c r="C10" s="9" t="s">
        <v>36</v>
      </c>
      <c r="D10" s="19" t="s">
        <v>21</v>
      </c>
      <c r="E10" s="9" t="str">
        <f>SUMIF(Table1[Medication],D10,Table1[Dose (mg)])&amp;" mg"</f>
        <v>40 mg</v>
      </c>
      <c r="F10" s="9"/>
      <c r="G10" s="9"/>
      <c r="H10" s="9"/>
      <c r="I10" s="9"/>
      <c r="J10" s="9"/>
      <c r="K10" s="9"/>
      <c r="L10" s="8"/>
    </row>
    <row r="11" spans="2:12" x14ac:dyDescent="0.3">
      <c r="B11" s="7"/>
      <c r="C11" s="9"/>
      <c r="D11" s="9"/>
      <c r="E11" s="9"/>
      <c r="F11" s="9"/>
      <c r="G11" s="9"/>
      <c r="H11" s="9"/>
      <c r="I11" s="9"/>
      <c r="J11" s="9"/>
      <c r="K11" s="9"/>
      <c r="L11" s="8"/>
    </row>
    <row r="12" spans="2:12" x14ac:dyDescent="0.3">
      <c r="B12" s="7"/>
      <c r="C12" s="12" t="s">
        <v>11</v>
      </c>
      <c r="D12" s="9"/>
      <c r="E12" s="9"/>
      <c r="F12" s="9"/>
      <c r="G12" s="9"/>
      <c r="H12" s="9"/>
      <c r="I12" s="9"/>
      <c r="J12" s="9"/>
      <c r="K12" s="9"/>
      <c r="L12" s="8"/>
    </row>
    <row r="13" spans="2:12" x14ac:dyDescent="0.3">
      <c r="B13" s="7"/>
      <c r="C13" s="9"/>
      <c r="D13" s="9"/>
      <c r="E13" s="9"/>
      <c r="F13" s="9"/>
      <c r="G13" s="9"/>
      <c r="H13" s="9"/>
      <c r="I13" s="9"/>
      <c r="J13" s="9"/>
      <c r="K13" s="25" t="s">
        <v>37</v>
      </c>
      <c r="L13" s="8"/>
    </row>
    <row r="14" spans="2:12" ht="30" customHeight="1" x14ac:dyDescent="0.3">
      <c r="B14" s="7"/>
      <c r="C14" s="13" t="s">
        <v>12</v>
      </c>
      <c r="D14" s="13" t="s">
        <v>13</v>
      </c>
      <c r="E14" s="13" t="s">
        <v>14</v>
      </c>
      <c r="F14" s="13" t="s">
        <v>15</v>
      </c>
      <c r="G14" s="13" t="s">
        <v>35</v>
      </c>
      <c r="H14" s="13" t="s">
        <v>16</v>
      </c>
      <c r="I14" s="13" t="s">
        <v>17</v>
      </c>
      <c r="J14" s="13" t="s">
        <v>18</v>
      </c>
      <c r="K14" s="13" t="s">
        <v>19</v>
      </c>
      <c r="L14" s="8"/>
    </row>
    <row r="15" spans="2:12" ht="30" customHeight="1" x14ac:dyDescent="0.3">
      <c r="B15" s="7"/>
      <c r="C15" s="13" t="s">
        <v>20</v>
      </c>
      <c r="D15" s="14" t="s">
        <v>21</v>
      </c>
      <c r="E15" s="14">
        <v>10</v>
      </c>
      <c r="F15" s="15">
        <v>0.33333333333333331</v>
      </c>
      <c r="G15" s="15" t="str">
        <f t="shared" ref="G15:G21" si="0">IF(AND(HOUR(F15)=8, MINUTE(F15)&lt;=30), "On time", "Late")</f>
        <v>On time</v>
      </c>
      <c r="H15" s="14" t="s">
        <v>22</v>
      </c>
      <c r="I15" s="14"/>
      <c r="J15" s="14" t="s">
        <v>22</v>
      </c>
      <c r="K15" s="14" t="s">
        <v>23</v>
      </c>
      <c r="L15" s="8"/>
    </row>
    <row r="16" spans="2:12" ht="30" customHeight="1" x14ac:dyDescent="0.3">
      <c r="B16" s="7"/>
      <c r="C16" s="13" t="s">
        <v>24</v>
      </c>
      <c r="D16" s="14" t="s">
        <v>25</v>
      </c>
      <c r="E16" s="14">
        <v>500</v>
      </c>
      <c r="F16" s="15">
        <v>0.375</v>
      </c>
      <c r="G16" s="15" t="str">
        <f t="shared" si="0"/>
        <v>Late</v>
      </c>
      <c r="H16" s="14" t="s">
        <v>22</v>
      </c>
      <c r="I16" s="14" t="s">
        <v>22</v>
      </c>
      <c r="J16" s="14"/>
      <c r="K16" s="14" t="s">
        <v>26</v>
      </c>
      <c r="L16" s="8"/>
    </row>
    <row r="17" spans="2:12" ht="30" customHeight="1" x14ac:dyDescent="0.3">
      <c r="B17" s="7"/>
      <c r="C17" s="13" t="s">
        <v>27</v>
      </c>
      <c r="D17" s="14" t="s">
        <v>21</v>
      </c>
      <c r="E17" s="14">
        <v>10</v>
      </c>
      <c r="F17" s="15">
        <v>0.33333333333333331</v>
      </c>
      <c r="G17" s="15" t="str">
        <f t="shared" si="0"/>
        <v>On time</v>
      </c>
      <c r="H17" s="14" t="s">
        <v>22</v>
      </c>
      <c r="I17" s="14"/>
      <c r="J17" s="14" t="s">
        <v>22</v>
      </c>
      <c r="K17" s="14"/>
      <c r="L17" s="8"/>
    </row>
    <row r="18" spans="2:12" ht="30" customHeight="1" x14ac:dyDescent="0.3">
      <c r="B18" s="7"/>
      <c r="C18" s="13" t="s">
        <v>28</v>
      </c>
      <c r="D18" s="14" t="s">
        <v>25</v>
      </c>
      <c r="E18" s="14">
        <v>500</v>
      </c>
      <c r="F18" s="15">
        <v>0.375</v>
      </c>
      <c r="G18" s="15" t="str">
        <f t="shared" si="0"/>
        <v>Late</v>
      </c>
      <c r="H18" s="14" t="s">
        <v>22</v>
      </c>
      <c r="I18" s="14" t="s">
        <v>22</v>
      </c>
      <c r="J18" s="14"/>
      <c r="K18" s="14"/>
      <c r="L18" s="8"/>
    </row>
    <row r="19" spans="2:12" ht="30" customHeight="1" x14ac:dyDescent="0.3">
      <c r="B19" s="7"/>
      <c r="C19" s="13" t="s">
        <v>29</v>
      </c>
      <c r="D19" s="14" t="s">
        <v>21</v>
      </c>
      <c r="E19" s="14">
        <v>10</v>
      </c>
      <c r="F19" s="15">
        <v>0.33333333333333331</v>
      </c>
      <c r="G19" s="15" t="str">
        <f t="shared" si="0"/>
        <v>On time</v>
      </c>
      <c r="H19" s="14" t="s">
        <v>22</v>
      </c>
      <c r="I19" s="14"/>
      <c r="J19" s="14" t="s">
        <v>22</v>
      </c>
      <c r="K19" s="14"/>
      <c r="L19" s="8"/>
    </row>
    <row r="20" spans="2:12" ht="30" customHeight="1" x14ac:dyDescent="0.3">
      <c r="B20" s="7"/>
      <c r="C20" s="13" t="s">
        <v>30</v>
      </c>
      <c r="D20" s="14" t="s">
        <v>25</v>
      </c>
      <c r="E20" s="14">
        <v>500</v>
      </c>
      <c r="F20" s="15">
        <v>0.375</v>
      </c>
      <c r="G20" s="15" t="str">
        <f t="shared" si="0"/>
        <v>Late</v>
      </c>
      <c r="H20" s="14" t="s">
        <v>22</v>
      </c>
      <c r="I20" s="14" t="s">
        <v>22</v>
      </c>
      <c r="J20" s="14"/>
      <c r="K20" s="14"/>
      <c r="L20" s="8"/>
    </row>
    <row r="21" spans="2:12" ht="30" customHeight="1" x14ac:dyDescent="0.3">
      <c r="B21" s="7"/>
      <c r="C21" s="13" t="s">
        <v>31</v>
      </c>
      <c r="D21" s="14" t="s">
        <v>21</v>
      </c>
      <c r="E21" s="14">
        <v>10</v>
      </c>
      <c r="F21" s="15">
        <v>0.33333333333333331</v>
      </c>
      <c r="G21" s="15" t="str">
        <f t="shared" si="0"/>
        <v>On time</v>
      </c>
      <c r="H21" s="14" t="s">
        <v>22</v>
      </c>
      <c r="I21" s="14"/>
      <c r="J21" s="14" t="s">
        <v>22</v>
      </c>
      <c r="K21" s="14"/>
      <c r="L21" s="8"/>
    </row>
    <row r="22" spans="2:12" x14ac:dyDescent="0.3">
      <c r="B22" s="7"/>
      <c r="C22" s="9"/>
      <c r="D22" s="9"/>
      <c r="E22" s="9"/>
      <c r="F22" s="9"/>
      <c r="G22" s="9"/>
      <c r="H22" s="9"/>
      <c r="I22" s="9"/>
      <c r="J22" s="9"/>
      <c r="K22" s="9"/>
      <c r="L22" s="8"/>
    </row>
    <row r="23" spans="2:12" ht="20.100000000000001" customHeight="1" thickBot="1" x14ac:dyDescent="0.35"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8"/>
    </row>
    <row r="24" spans="2:12" ht="21.75" thickTop="1" x14ac:dyDescent="0.3">
      <c r="C24" s="3"/>
      <c r="D24" s="2"/>
      <c r="E24" s="2"/>
      <c r="F24" s="2"/>
      <c r="G24" s="2"/>
      <c r="H24" s="2"/>
      <c r="I24" s="2"/>
      <c r="J24" s="2"/>
      <c r="K24" s="2"/>
    </row>
  </sheetData>
  <mergeCells count="8">
    <mergeCell ref="C3:K3"/>
    <mergeCell ref="D6:E6"/>
    <mergeCell ref="J6:K6"/>
    <mergeCell ref="D8:E8"/>
    <mergeCell ref="G8:H8"/>
    <mergeCell ref="J8:K8"/>
    <mergeCell ref="C5:D5"/>
    <mergeCell ref="G6:H6"/>
  </mergeCells>
  <conditionalFormatting sqref="E15:E21">
    <cfRule type="cellIs" dxfId="9" priority="1" operator="equal">
      <formula>0</formula>
    </cfRule>
  </conditionalFormatting>
  <dataValidations count="2">
    <dataValidation type="list" allowBlank="1" showInputMessage="1" showErrorMessage="1" sqref="D10">
      <formula1>$D$15:$D$21</formula1>
    </dataValidation>
    <dataValidation type="list" allowBlank="1" showInputMessage="1" showErrorMessage="1" sqref="H15:J21">
      <formula1>"Yes, No"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Medication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2025-02-03T12:14:23Z</dcterms:created>
  <dcterms:modified xsi:type="dcterms:W3CDTF">2025-02-03T12:28:19Z</dcterms:modified>
</cp:coreProperties>
</file>